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PONTEVEDRA\"/>
    </mc:Choice>
  </mc:AlternateContent>
  <xr:revisionPtr revIDLastSave="0" documentId="8_{F11E40D4-EF80-4322-A017-D6A9C3E0995C}" xr6:coauthVersionLast="47" xr6:coauthVersionMax="47" xr10:uidLastSave="{00000000-0000-0000-0000-000000000000}"/>
  <bookViews>
    <workbookView xWindow="20" yWindow="380" windowWidth="19180" windowHeight="10060" xr2:uid="{FC88DAC2-9CAD-4F5B-ADC9-3DF6712A234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<sst xmlns="http://schemas.openxmlformats.org/spreadsheetml/2006/main" count="259" uniqueCount="187">
  <si>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</si>
  <si>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</si>
  <si>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</si>
  <si>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</si>
  <si>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</si>
  <si>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</si>
  <si>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</si>
  <si>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</si>
  <si>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</si>
  <si>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</si>
  <si>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</si>
  <si>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</si>
  <si>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</si>
  <si>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</si>
  <si>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 PORRIÑO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</si>
  <si>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</si>
  <si>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</si>
  <si>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</si>
  <si>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</si>
  <si>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</si>
  <si>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</si>
  <si>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</si>
  <si>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</si>
  <si>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</si>
  <si>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</si>
  <si>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</si>
  <si>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</si>
  <si>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</si>
  <si>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</si>
  <si>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</si>
  <si>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</si>
  <si>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</si>
  <si>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</si>
  <si>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</si>
  <si>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</si>
  <si>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</si>
  <si>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Mos</t>
  </si>
  <si>
    <t>Porriño, O</t>
  </si>
  <si>
    <t>Salceda de Caselas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</si>
  <si>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</si>
  <si>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</si>
  <si>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</si>
  <si>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</si>
  <si>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</si>
  <si>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</si>
  <si>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</si>
  <si>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</si>
  <si>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</si>
  <si>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</si>
  <si>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</si>
  <si>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</si>
  <si>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</si>
  <si>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</si>
  <si>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</si>
  <si>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</si>
  <si>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</si>
  <si>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</si>
  <si>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</si>
  <si>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</si>
  <si>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</si>
  <si>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</si>
  <si>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</si>
  <si>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</si>
  <si>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Venezuela</t>
  </si>
  <si>
    <t>Colombia</t>
  </si>
  <si>
    <t>Marruecos</t>
  </si>
  <si>
    <t>Brasil</t>
  </si>
  <si>
    <t>China</t>
  </si>
  <si>
    <t>Italia</t>
  </si>
  <si>
    <t>Rumania</t>
  </si>
  <si>
    <t>Argentina</t>
  </si>
  <si>
    <t>Uruguay</t>
  </si>
  <si>
    <t>Peru</t>
  </si>
  <si>
    <t>Republica Dominicana</t>
  </si>
  <si>
    <t>Paraguay</t>
  </si>
  <si>
    <t>Otros paises de Europa</t>
  </si>
  <si>
    <t>Francia</t>
  </si>
  <si>
    <t>Alemania</t>
  </si>
  <si>
    <t>Ucrania</t>
  </si>
  <si>
    <t>Senegal</t>
  </si>
  <si>
    <t>Otros paises de África</t>
  </si>
  <si>
    <t>Pakistan</t>
  </si>
  <si>
    <t>Argelia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</si>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</sst>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8293591-51D4-48E3-AA4A-FB116FC55F0C}"/>
    <cellStyle name="Normal" xfId="0" builtinId="0"/>
    <cellStyle name="Normal 2" xfId="1" xr:uid="{661A2B6F-241C-44DE-8548-93300766924A}"/>
    <cellStyle name="Porcentaje 2" xfId="2" xr:uid="{B64E6545-3BD2-429D-A278-2F0CA6981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9D-4698-A176-E99A277233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9D-4698-A176-E99A277233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9D-4698-A176-E99A277233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9D-4698-A176-E99A277233A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A9D-4698-A176-E99A27723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36817</c:v>
              </c:pt>
              <c:pt idx="1">
                <c:v>37335</c:v>
              </c:pt>
              <c:pt idx="2">
                <c:v>37576</c:v>
              </c:pt>
              <c:pt idx="3">
                <c:v>37748</c:v>
              </c:pt>
              <c:pt idx="4">
                <c:v>38302</c:v>
              </c:pt>
              <c:pt idx="5">
                <c:v>38902</c:v>
              </c:pt>
              <c:pt idx="6">
                <c:v>39556</c:v>
              </c:pt>
              <c:pt idx="7">
                <c:v>40414</c:v>
              </c:pt>
              <c:pt idx="8">
                <c:v>41243</c:v>
              </c:pt>
              <c:pt idx="9">
                <c:v>41682</c:v>
              </c:pt>
              <c:pt idx="10" formatCode="#,##0">
                <c:v>42645</c:v>
              </c:pt>
              <c:pt idx="11" formatCode="#,##0">
                <c:v>43162</c:v>
              </c:pt>
              <c:pt idx="12" formatCode="#,##0">
                <c:v>42722</c:v>
              </c:pt>
              <c:pt idx="13" formatCode="#,##0">
                <c:v>43076</c:v>
              </c:pt>
              <c:pt idx="14" formatCode="#,##0">
                <c:v>43721</c:v>
              </c:pt>
              <c:pt idx="15" formatCode="#,##0">
                <c:v>43749</c:v>
              </c:pt>
              <c:pt idx="16" formatCode="#,##0">
                <c:v>44028</c:v>
              </c:pt>
              <c:pt idx="17" formatCode="#,##0">
                <c:v>44090</c:v>
              </c:pt>
              <c:pt idx="18" formatCode="#,##0">
                <c:v>44336</c:v>
              </c:pt>
              <c:pt idx="19" formatCode="#,##0">
                <c:v>44651</c:v>
              </c:pt>
              <c:pt idx="20" formatCode="#,##0">
                <c:v>44987</c:v>
              </c:pt>
              <c:pt idx="21" formatCode="#,##0">
                <c:v>45016</c:v>
              </c:pt>
              <c:pt idx="22" formatCode="#,##0">
                <c:v>45245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72-4642-91B1-82B1C3233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751-453A-A8CE-02FC2D136BE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751-453A-A8CE-02FC2D1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1A-4C65-8289-0C3D81F6A5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1A-4C65-8289-0C3D81F6A5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1A-4C65-8289-0C3D81F6A5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1A-4C65-8289-0C3D81F6A5D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21A-4C65-8289-0C3D81F6A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A0-4264-BF52-9E8279EE73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A0-4264-BF52-9E8279EE73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A0-4264-BF52-9E8279EE73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1A0-4264-BF52-9E8279EE731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1A0-4264-BF52-9E8279EE7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B5-41D1-8BED-681781C29B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B5-41D1-8BED-681781C29BF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5B5-41D1-8BED-681781C29BF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B5-41D1-8BED-681781C29B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F5B5-41D1-8BED-681781C29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80-443F-855A-BBE1AEE4C4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80-443F-855A-BBE1AEE4C4C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E80-443F-855A-BBE1AEE4C4C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E80-443F-855A-BBE1AEE4C4C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80-443F-855A-BBE1AEE4C4C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80-443F-855A-BBE1AEE4C4C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E80-443F-855A-BBE1AEE4C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AA9E43-12E1-4B1D-A902-B1BCAC8B2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051421A-32A5-4755-A6B8-95C7790E6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D9E04F3-6FB0-4DB4-82BB-7261D8295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49415C-662D-424D-98C7-5919C5720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8051A8-ACF3-40EB-8C98-024453F07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33BB25-DD40-46D4-B0D1-68B898CB4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FB0076AD-9173-4502-AB99-98A1BE5D9E8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FA35523-57C3-4E7A-B6DC-2394B14F7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BF9B45A-EB25-440B-9F28-0D2D6A8FE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960FC76-94DD-4B9D-A399-CCAB5D328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77369681-1E95-4963-8767-2E2719BEB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87433E9-0E20-47B5-A4BF-F152F7B7E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6012EAF-F2C2-47C9-9CA8-E6E28E4E4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530A7E7-2722-4D2A-B532-C6BCA4E04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4A31E7-90E0-4846-A2A4-CAAE291F8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6264038-D0E4-4A2C-B8F6-1A35B7839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7353811-95D0-486C-B26D-523128322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4FD6426-A4D6-457B-9C19-41EBF7965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2DBF429-78F1-4502-ABF5-9C14BBDE1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C031D7B-E9BD-4336-BE6A-2F9F1D0E1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FA7721-C7CE-488E-9E8E-B874DB70F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2904A-8362-4D1E-B646-6E3EB77E030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 PORRIÑO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0095540-1713-4A3C-AD98-CA09740C7849}"/>
    <hyperlink ref="B14:C14" location="Municipios!A1" display="Municipios" xr:uid="{6F2D4AB0-E08E-47E2-835F-65DB34F3EF0A}"/>
    <hyperlink ref="B16:C16" location="'Datos Demograficos'!A1" display="Datos Demograficos" xr:uid="{670CB9B7-7DE0-41F9-A017-78BEAEF0DE5B}"/>
    <hyperlink ref="B18:C18" location="Nacionalidades!A1" display="Nacionalidades" xr:uid="{3CACABFC-1F3E-4346-A6C2-51ADBE6D035A}"/>
    <hyperlink ref="H18:I18" location="Trabajo!A1" display="Trabajo" xr:uid="{6D8CAB69-E115-490E-9EB9-2C497BDD543F}"/>
    <hyperlink ref="E12:F12" location="'Datos Economicos'!A1" display="Datos Económicos" xr:uid="{CEA02E74-C808-43B7-BCBF-5046F9A6FBCE}"/>
    <hyperlink ref="E14" location="Trafico!A1" display="Tráfico" xr:uid="{604BF882-BF61-4B49-A599-597514C80B4C}"/>
    <hyperlink ref="E16:F16" location="'Plazas Turisticas'!A1" display="Plazas Turisticas" xr:uid="{B9EF57B1-0EA3-4DB5-8B87-9E1B7782D57E}"/>
    <hyperlink ref="E18:F18" location="Bancos!A1" display="Bancos" xr:uid="{BCF4E5CA-5BF0-4FE3-A5F9-B7418C97ACC6}"/>
    <hyperlink ref="H12" location="Presupuestos!A1" display="Presupuestos" xr:uid="{A39279EC-1A73-462A-BA5F-7B29DC75ECC2}"/>
    <hyperlink ref="H14" location="'Datos Catastrales'!A1" display="Datos Catastrales" xr:uid="{2E57E14E-92AF-4B54-BFB3-6F2B35EA74A1}"/>
    <hyperlink ref="H16:I16" location="Hacienda!A1" display="Hacienda" xr:uid="{E129287A-2BA8-45A4-9DB8-1FE7A8A85A1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5B8ED-99A7-4363-B3C5-A29A6947ADD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24</v>
      </c>
      <c r="C15" s="115">
        <v>24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02F7929-8E26-44AC-A2CA-C2C06D77418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E118-9309-44DD-84BE-7CDABCE0479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12807.9</v>
      </c>
      <c r="C16" s="136">
        <v>975</v>
      </c>
      <c r="D16" s="136">
        <v>4647.2539999999999</v>
      </c>
      <c r="E16" s="136">
        <v>13067.32231</v>
      </c>
      <c r="F16" s="136">
        <v>957.40483999999992</v>
      </c>
      <c r="G16" s="136">
        <v>0</v>
      </c>
      <c r="H16" s="136">
        <v>0</v>
      </c>
      <c r="I16" s="136">
        <v>95</v>
      </c>
      <c r="J16" s="136">
        <v>0</v>
      </c>
      <c r="K16" s="137">
        <v>32549.881150000001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10503.868179999999</v>
      </c>
      <c r="C20" s="136">
        <v>16244.587199999998</v>
      </c>
      <c r="D20" s="136">
        <v>85.8</v>
      </c>
      <c r="E20" s="136">
        <v>1893.0119099999999</v>
      </c>
      <c r="F20" s="136">
        <v>2473.7103200000001</v>
      </c>
      <c r="G20" s="136">
        <v>45.416089999999997</v>
      </c>
      <c r="H20" s="136">
        <v>100</v>
      </c>
      <c r="I20" s="136">
        <v>709.47809999999993</v>
      </c>
      <c r="J20" s="137">
        <v>32103.612409999998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11426.281229999999</v>
      </c>
      <c r="C24" s="136">
        <v>5883.0551599999999</v>
      </c>
      <c r="D24" s="136">
        <v>6038.6148699999994</v>
      </c>
      <c r="E24" s="136">
        <v>2220.4559200000003</v>
      </c>
      <c r="F24" s="136">
        <v>5751.42713</v>
      </c>
      <c r="G24" s="136">
        <v>783.77809999999999</v>
      </c>
      <c r="H24" s="137">
        <v>32103.612410000002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B79B3ED-2D7D-4552-A5C8-4B9B010E698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68984-CA46-46F7-A94D-7D1D0844A62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53769</v>
      </c>
      <c r="E15" s="150" t="s">
        <v>173</v>
      </c>
      <c r="F15" s="151">
        <v>40387</v>
      </c>
      <c r="G15" s="20"/>
      <c r="I15" s="100" t="s">
        <v>174</v>
      </c>
      <c r="J15" s="149">
        <v>96957</v>
      </c>
      <c r="K15" s="23"/>
    </row>
    <row r="16" spans="1:11" ht="51" customHeight="1" x14ac:dyDescent="0.3">
      <c r="A16" s="20"/>
      <c r="B16" s="150" t="s">
        <v>175</v>
      </c>
      <c r="C16" s="152">
        <v>1517023.9151300001</v>
      </c>
      <c r="E16" s="150" t="s">
        <v>176</v>
      </c>
      <c r="F16" s="153">
        <v>3698.3910999999998</v>
      </c>
      <c r="G16" s="20"/>
      <c r="I16" s="150" t="s">
        <v>177</v>
      </c>
      <c r="J16" s="152">
        <v>11210.4</v>
      </c>
      <c r="K16" s="23"/>
    </row>
    <row r="17" spans="1:13" ht="51" customHeight="1" thickBot="1" x14ac:dyDescent="0.35">
      <c r="A17" s="20"/>
      <c r="B17" s="150" t="s">
        <v>178</v>
      </c>
      <c r="C17" s="152">
        <v>1185686.16172</v>
      </c>
      <c r="E17" s="150" t="s">
        <v>179</v>
      </c>
      <c r="F17" s="153">
        <v>1531.6091999999999</v>
      </c>
      <c r="G17" s="20"/>
      <c r="I17" s="154" t="s">
        <v>180</v>
      </c>
      <c r="J17" s="155">
        <v>17149.300000000003</v>
      </c>
      <c r="K17" s="23"/>
    </row>
    <row r="18" spans="1:13" ht="51" customHeight="1" thickBot="1" x14ac:dyDescent="0.35">
      <c r="A18" s="20"/>
      <c r="B18" s="154" t="s">
        <v>181</v>
      </c>
      <c r="C18" s="156">
        <v>331337.75338000001</v>
      </c>
      <c r="D18" s="157"/>
      <c r="E18" s="154" t="s">
        <v>182</v>
      </c>
      <c r="F18" s="158">
        <v>2166.7819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317058F7-9519-4E29-B0AA-4DA4303B39F3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D3B3-EAC3-49E5-9B4F-18DDCF58DB98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21115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2642.2815410845374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17370.150164338149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0.91158438375294593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C24C67E-6939-428B-9655-89C371D139E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E243-7A69-4779-8D8D-D6CB314909B3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150.37999725341797</v>
      </c>
      <c r="H14" s="25" t="s">
        <v>17</v>
      </c>
      <c r="I14" s="26">
        <v>3.3439772844969011E-2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45245</v>
      </c>
      <c r="H16" s="25" t="s">
        <v>17</v>
      </c>
      <c r="I16" s="26">
        <v>4.7733389318566175E-2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4.9751353740744832E-2</v>
      </c>
      <c r="H18" s="25" t="s">
        <v>20</v>
      </c>
      <c r="I18" s="26">
        <v>5.1622112338308351E-2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300.87113197477885</v>
      </c>
      <c r="H20" s="25" t="s">
        <v>20</v>
      </c>
      <c r="I20" s="33">
        <v>210.77619780357796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4.1485711128301475</v>
      </c>
      <c r="H22" s="25" t="s">
        <v>20</v>
      </c>
      <c r="I22" s="33">
        <v>5.1267511649816599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1981</v>
      </c>
      <c r="H24" s="25" t="s">
        <v>17</v>
      </c>
      <c r="I24" s="26">
        <v>5.7629090909090908E-2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27502</v>
      </c>
      <c r="H26" s="25" t="s">
        <v>17</v>
      </c>
      <c r="I26" s="26">
        <v>9.4571964030879793E-2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2423</v>
      </c>
      <c r="H28" s="25" t="s">
        <v>20</v>
      </c>
      <c r="I28" s="36">
        <v>50232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679</v>
      </c>
      <c r="H30" s="25" t="s">
        <v>17</v>
      </c>
      <c r="I30" s="26">
        <v>1.0674757892089045E-2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24</v>
      </c>
      <c r="H32" s="25" t="s">
        <v>17</v>
      </c>
      <c r="I32" s="26">
        <v>4.0677966101694912E-2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44297</v>
      </c>
      <c r="H36" s="25" t="s">
        <v>17</v>
      </c>
      <c r="I36" s="26">
        <v>5.7226460310180673E-2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37611.422610000001</v>
      </c>
      <c r="H38" s="25" t="s">
        <v>17</v>
      </c>
      <c r="I38" s="26">
        <v>4.4806320448417723E-2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17370.150164338149</v>
      </c>
      <c r="H40" s="25" t="s">
        <v>20</v>
      </c>
      <c r="I40" s="36">
        <v>19626.397617374125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6255920-6661-4B16-A99D-B72AD81BB4F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A0B32-027D-499D-8130-61EEE62BCE7F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150.37999725341797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34.299999999999997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4.1485711128301475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15135</v>
      </c>
    </row>
    <row r="25" spans="1:7" x14ac:dyDescent="0.3">
      <c r="B25" s="49" t="s">
        <v>37</v>
      </c>
      <c r="C25" s="50">
        <v>20703</v>
      </c>
    </row>
    <row r="26" spans="1:7" x14ac:dyDescent="0.3">
      <c r="B26" s="49" t="s">
        <v>38</v>
      </c>
      <c r="C26" s="50">
        <v>9407</v>
      </c>
    </row>
  </sheetData>
  <mergeCells count="3">
    <mergeCell ref="C6:E6"/>
    <mergeCell ref="C8:E8"/>
    <mergeCell ref="C10:E10"/>
  </mergeCells>
  <hyperlinks>
    <hyperlink ref="A7" location="Indice!A1" display="Índice" xr:uid="{B9030F3A-EB83-4248-A0B0-58EBF79EE29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1E8A8-1C23-4222-B3BC-CBD7D8723453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45245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0.50748148966736661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4.9751353740744832E-2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0.49279092018872284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300.87113197477885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0.19191070836556526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281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173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413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-132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6772</v>
      </c>
      <c r="H35" s="61"/>
      <c r="I35" s="61">
        <v>7644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3501</v>
      </c>
      <c r="H37" s="63">
        <v>3271</v>
      </c>
      <c r="I37" s="63">
        <v>3977</v>
      </c>
      <c r="J37" s="63">
        <v>3667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24CBEC7-B432-4727-8409-10AB6B003CB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09588-6C70-4FA2-A1CE-8D5FE7B655D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42994</v>
      </c>
      <c r="D11" s="66"/>
      <c r="E11" s="67" t="s">
        <v>53</v>
      </c>
      <c r="F11" s="65">
        <v>2251</v>
      </c>
      <c r="G11" s="67" t="s">
        <v>54</v>
      </c>
      <c r="H11" s="66"/>
      <c r="I11" s="65">
        <v>900</v>
      </c>
      <c r="J11" s="67" t="s">
        <v>55</v>
      </c>
      <c r="K11" s="68">
        <v>258</v>
      </c>
    </row>
    <row r="12" spans="1:11" ht="30.75" customHeight="1" thickBot="1" x14ac:dyDescent="0.35">
      <c r="B12" s="64" t="s">
        <v>56</v>
      </c>
      <c r="C12" s="65">
        <v>943</v>
      </c>
      <c r="D12" s="67"/>
      <c r="E12" s="67" t="s">
        <v>57</v>
      </c>
      <c r="F12" s="65">
        <v>148</v>
      </c>
      <c r="G12" s="67" t="s">
        <v>58</v>
      </c>
      <c r="H12" s="67"/>
      <c r="I12" s="65">
        <v>2</v>
      </c>
      <c r="J12" s="67" t="s">
        <v>59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45245</v>
      </c>
      <c r="J14" s="69"/>
      <c r="K14" s="69"/>
    </row>
    <row r="16" spans="1:11" x14ac:dyDescent="0.3">
      <c r="B16" s="21" t="s">
        <v>62</v>
      </c>
      <c r="C16" s="76">
        <v>599</v>
      </c>
    </row>
    <row r="17" spans="2:3" x14ac:dyDescent="0.3">
      <c r="B17" s="21" t="s">
        <v>63</v>
      </c>
      <c r="C17" s="76">
        <v>274</v>
      </c>
    </row>
    <row r="18" spans="2:3" x14ac:dyDescent="0.3">
      <c r="B18" s="21" t="s">
        <v>64</v>
      </c>
      <c r="C18" s="76">
        <v>200</v>
      </c>
    </row>
    <row r="19" spans="2:3" x14ac:dyDescent="0.3">
      <c r="B19" s="21" t="s">
        <v>65</v>
      </c>
      <c r="C19" s="76">
        <v>185</v>
      </c>
    </row>
    <row r="20" spans="2:3" x14ac:dyDescent="0.3">
      <c r="B20" s="21" t="s">
        <v>66</v>
      </c>
      <c r="C20" s="76">
        <v>177</v>
      </c>
    </row>
    <row r="21" spans="2:3" x14ac:dyDescent="0.3">
      <c r="B21" s="21" t="s">
        <v>67</v>
      </c>
      <c r="C21" s="76">
        <v>116</v>
      </c>
    </row>
    <row r="22" spans="2:3" x14ac:dyDescent="0.3">
      <c r="B22" s="21" t="s">
        <v>68</v>
      </c>
      <c r="C22" s="76">
        <v>84</v>
      </c>
    </row>
    <row r="23" spans="2:3" x14ac:dyDescent="0.3">
      <c r="B23" s="21" t="s">
        <v>69</v>
      </c>
      <c r="C23" s="76">
        <v>83</v>
      </c>
    </row>
    <row r="24" spans="2:3" x14ac:dyDescent="0.3">
      <c r="B24" s="21" t="s">
        <v>70</v>
      </c>
      <c r="C24" s="76">
        <v>66</v>
      </c>
    </row>
    <row r="25" spans="2:3" x14ac:dyDescent="0.3">
      <c r="B25" s="21" t="s">
        <v>71</v>
      </c>
      <c r="C25" s="76">
        <v>55</v>
      </c>
    </row>
    <row r="26" spans="2:3" x14ac:dyDescent="0.3">
      <c r="B26" s="21" t="s">
        <v>72</v>
      </c>
      <c r="C26" s="76">
        <v>47</v>
      </c>
    </row>
    <row r="27" spans="2:3" x14ac:dyDescent="0.3">
      <c r="B27" s="21" t="s">
        <v>73</v>
      </c>
      <c r="C27" s="76">
        <v>27</v>
      </c>
    </row>
    <row r="28" spans="2:3" x14ac:dyDescent="0.3">
      <c r="B28" s="21" t="s">
        <v>74</v>
      </c>
      <c r="C28" s="76">
        <v>24</v>
      </c>
    </row>
    <row r="29" spans="2:3" x14ac:dyDescent="0.3">
      <c r="B29" s="21" t="s">
        <v>75</v>
      </c>
      <c r="C29" s="76">
        <v>22</v>
      </c>
    </row>
    <row r="30" spans="2:3" x14ac:dyDescent="0.3">
      <c r="B30" s="21" t="s">
        <v>76</v>
      </c>
      <c r="C30" s="76">
        <v>19</v>
      </c>
    </row>
    <row r="31" spans="2:3" x14ac:dyDescent="0.3">
      <c r="B31" s="21" t="s">
        <v>77</v>
      </c>
      <c r="C31" s="76">
        <v>19</v>
      </c>
    </row>
    <row r="32" spans="2:3" x14ac:dyDescent="0.3">
      <c r="B32" s="21" t="s">
        <v>78</v>
      </c>
      <c r="C32" s="76">
        <v>19</v>
      </c>
    </row>
    <row r="33" spans="2:3" x14ac:dyDescent="0.3">
      <c r="B33" s="21" t="s">
        <v>79</v>
      </c>
      <c r="C33" s="76">
        <v>19</v>
      </c>
    </row>
    <row r="34" spans="2:3" x14ac:dyDescent="0.3">
      <c r="B34" s="21" t="s">
        <v>80</v>
      </c>
      <c r="C34" s="76">
        <v>19</v>
      </c>
    </row>
    <row r="35" spans="2:3" x14ac:dyDescent="0.3">
      <c r="B35" s="21" t="s">
        <v>81</v>
      </c>
      <c r="C35" s="76">
        <v>15</v>
      </c>
    </row>
    <row r="36" spans="2:3" x14ac:dyDescent="0.3">
      <c r="B36" s="21" t="s">
        <v>82</v>
      </c>
      <c r="C36" s="76">
        <v>14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D47170E-82BB-41F9-9F36-EAA06484EC7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652FB-4A35-42C6-9484-AEF31CA9ACC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22178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4173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2423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1750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5.9824969232872963E-2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905</v>
      </c>
      <c r="E28" s="89">
        <v>793</v>
      </c>
      <c r="F28" s="89">
        <v>16888</v>
      </c>
      <c r="G28" s="90">
        <v>8916</v>
      </c>
      <c r="H28" s="90">
        <f>SUM(D28:G28)</f>
        <v>27502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CADFA2F-52BA-4148-83E8-8DBC5F92CDB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0B96F-76EC-4CBE-8A2C-A814B46140E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1206</v>
      </c>
      <c r="D15" s="107">
        <v>22920</v>
      </c>
      <c r="E15" s="108">
        <v>150</v>
      </c>
      <c r="G15" s="105" t="s">
        <v>95</v>
      </c>
      <c r="H15" s="109">
        <v>249</v>
      </c>
      <c r="I15" s="107">
        <v>747</v>
      </c>
      <c r="J15" s="107">
        <v>15821</v>
      </c>
      <c r="K15" s="110">
        <v>7459</v>
      </c>
      <c r="L15" s="111"/>
      <c r="M15" s="105" t="s">
        <v>95</v>
      </c>
      <c r="N15" s="112">
        <v>4486</v>
      </c>
      <c r="O15" s="112">
        <v>7494</v>
      </c>
      <c r="P15" s="112">
        <v>6710</v>
      </c>
      <c r="Q15" s="108">
        <v>5586</v>
      </c>
      <c r="R15" s="23"/>
    </row>
    <row r="16" spans="1:18" ht="34.5" customHeight="1" thickBot="1" x14ac:dyDescent="0.35">
      <c r="A16" s="20"/>
      <c r="B16" s="113" t="s">
        <v>107</v>
      </c>
      <c r="C16" s="114">
        <v>456</v>
      </c>
      <c r="D16" s="115">
        <v>1380</v>
      </c>
      <c r="E16" s="116">
        <v>145</v>
      </c>
      <c r="G16" s="113" t="s">
        <v>107</v>
      </c>
      <c r="H16" s="114">
        <v>32</v>
      </c>
      <c r="I16" s="115">
        <v>109</v>
      </c>
      <c r="J16" s="115">
        <v>1077</v>
      </c>
      <c r="K16" s="116">
        <v>763</v>
      </c>
      <c r="L16" s="111"/>
      <c r="M16" s="113" t="s">
        <v>107</v>
      </c>
      <c r="N16" s="115">
        <v>1524</v>
      </c>
      <c r="O16" s="115">
        <v>374</v>
      </c>
      <c r="P16" s="115">
        <v>72</v>
      </c>
      <c r="Q16" s="116">
        <v>11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F7262A5-31F1-461C-8EB4-E26B6FA0F03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3A27E-1298-40BE-A348-3C69DD6B107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31262</v>
      </c>
      <c r="C15" s="115">
        <v>4289</v>
      </c>
      <c r="D15" s="115">
        <v>6569</v>
      </c>
      <c r="E15" s="115">
        <v>88</v>
      </c>
      <c r="F15" s="115">
        <v>977</v>
      </c>
      <c r="G15" s="116">
        <v>1112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16144</v>
      </c>
      <c r="C21" s="115">
        <v>14140</v>
      </c>
      <c r="D21" s="116">
        <v>30284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AB765D1-0458-4C2A-8221-4651D21066F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7C08-A831-4481-A87E-F5C053CB957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0</v>
      </c>
      <c r="D16" s="122">
        <v>0</v>
      </c>
      <c r="E16" s="122">
        <v>15</v>
      </c>
      <c r="F16" s="122">
        <v>1</v>
      </c>
      <c r="G16" s="123">
        <v>5</v>
      </c>
      <c r="H16" s="124">
        <v>21</v>
      </c>
      <c r="I16" s="23"/>
    </row>
    <row r="17" spans="1:9" ht="32.25" customHeight="1" thickBot="1" x14ac:dyDescent="0.35">
      <c r="A17" s="20"/>
      <c r="B17" s="125" t="s">
        <v>127</v>
      </c>
      <c r="C17" s="115">
        <v>0</v>
      </c>
      <c r="D17" s="115">
        <v>0</v>
      </c>
      <c r="E17" s="115">
        <v>16</v>
      </c>
      <c r="F17" s="115">
        <v>1</v>
      </c>
      <c r="G17" s="126">
        <v>6</v>
      </c>
      <c r="H17" s="116">
        <v>23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0</v>
      </c>
      <c r="D22" s="122">
        <v>0</v>
      </c>
      <c r="E22" s="122">
        <v>443</v>
      </c>
      <c r="F22" s="122">
        <v>11</v>
      </c>
      <c r="G22" s="123">
        <v>178</v>
      </c>
      <c r="H22" s="124">
        <v>632</v>
      </c>
      <c r="I22" s="23"/>
    </row>
    <row r="23" spans="1:9" ht="32.25" customHeight="1" thickBot="1" x14ac:dyDescent="0.35">
      <c r="A23" s="20"/>
      <c r="B23" s="125" t="s">
        <v>127</v>
      </c>
      <c r="C23" s="115">
        <v>0</v>
      </c>
      <c r="D23" s="115">
        <v>0</v>
      </c>
      <c r="E23" s="115">
        <v>451</v>
      </c>
      <c r="F23" s="115">
        <v>11</v>
      </c>
      <c r="G23" s="126">
        <v>217</v>
      </c>
      <c r="H23" s="116">
        <v>679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DE7669B-5357-4268-A676-0BD07FEF7EE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2025-06-02T10:37:04Z</dcterms:modified>
</cp:coreProperties>
</file>